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os Secretarias\Programação Local\EVENTOS REGIONAIS\EVENTOS REGIONAIS 2026\NORDESTE\ITABUNA\SÃO JOÃO DE JEQUIÉ\"/>
    </mc:Choice>
  </mc:AlternateContent>
  <xr:revisionPtr revIDLastSave="0" documentId="13_ncr:1_{99B0084B-F5BA-4570-8D96-178B5AF3F062}" xr6:coauthVersionLast="47" xr6:coauthVersionMax="47" xr10:uidLastSave="{00000000-0000-0000-0000-000000000000}"/>
  <bookViews>
    <workbookView xWindow="-108" yWindow="-108" windowWidth="23256" windowHeight="12576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1" l="1"/>
  <c r="I17" i="11"/>
  <c r="M12" i="11"/>
  <c r="M14" i="11"/>
  <c r="M13" i="11"/>
  <c r="M11" i="11"/>
  <c r="M17" i="11" s="1"/>
  <c r="M19" i="11" s="1"/>
</calcChain>
</file>

<file path=xl/sharedStrings.xml><?xml version="1.0" encoding="utf-8"?>
<sst xmlns="http://schemas.openxmlformats.org/spreadsheetml/2006/main" count="46" uniqueCount="40">
  <si>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</si>
  <si>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</si>
  <si>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</si>
  <si>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</si>
  <si>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</si>
  <si>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</si>
  <si>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</si>
  <si>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</si>
  <si>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</si>
  <si>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</si>
  <si>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</si>
  <si>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</si>
  <si>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</si>
  <si>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</si>
  <si>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</si>
  <si>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</si>
  <si>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</si>
  <si>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</si>
  <si>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</si>
  <si>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</si>
  <si>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BOLETIM</t>
  </si>
  <si>
    <t>Total</t>
  </si>
  <si>
    <t>TOTAL</t>
  </si>
  <si>
    <t xml:space="preserve"> </t>
  </si>
  <si>
    <t>TOTAL NEGOCIADO</t>
  </si>
  <si>
    <t>Cliente:</t>
  </si>
  <si>
    <t>A definir</t>
  </si>
  <si>
    <t>DESCONTO</t>
  </si>
  <si>
    <t>Programa Especial</t>
  </si>
  <si>
    <t>BALANÇO GERAL</t>
  </si>
  <si>
    <t>FLASHE</t>
  </si>
  <si>
    <t xml:space="preserve">ENTREGA COMERCIAL  </t>
  </si>
  <si>
    <t>CHAMADA</t>
  </si>
  <si>
    <t>MIDIA DE APOIO</t>
  </si>
  <si>
    <t>30''</t>
  </si>
  <si>
    <t>Tabela Setembro 2025</t>
  </si>
  <si>
    <t>ROTATIVO VESP</t>
  </si>
  <si>
    <t>ROTATIVO GERAL</t>
  </si>
  <si>
    <t>SÃO JOÃO DE JEQUIE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</si>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</sst>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2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vertical="center"/>
    </xf>
    <xf numFmtId="164" fontId="9" fillId="0" borderId="16" xfId="3" applyFont="1" applyBorder="1" applyAlignment="1">
      <alignment horizontal="left" vertical="center"/>
    </xf>
    <xf numFmtId="164" fontId="9" fillId="2" borderId="17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8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4" fontId="20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19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0" fontId="21" fillId="0" borderId="0" xfId="0" applyFont="1"/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4"/>
  <sheetViews>
    <sheetView showGridLines="0" tabSelected="1" zoomScale="70" zoomScaleNormal="70" workbookViewId="0"/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1" t="s">
        <v>3</v>
      </c>
    </row>
    <row r="4" spans="2:13" ht="20.100000000000001" customHeight="1" x14ac:dyDescent="0.2">
      <c r="B4" s="32" t="s">
        <v>4</v>
      </c>
      <c r="C4" s="33" t="s">
        <v>38</v>
      </c>
    </row>
    <row r="5" spans="2:13" ht="20.100000000000001" customHeight="1" x14ac:dyDescent="0.35">
      <c r="B5" s="12" t="s">
        <v>25</v>
      </c>
      <c r="C5" s="34"/>
      <c r="G5" s="28"/>
    </row>
    <row r="6" spans="2:13" ht="20.100000000000001" customHeight="1" x14ac:dyDescent="0.2">
      <c r="B6" s="12" t="s">
        <v>5</v>
      </c>
      <c r="C6" s="35" t="s">
        <v>26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52"/>
      <c r="C8" s="52"/>
    </row>
    <row r="9" spans="2:13" s="2" customFormat="1" ht="39.950000000000003" customHeight="1" x14ac:dyDescent="0.2">
      <c r="B9" s="53" t="s">
        <v>31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2:13" s="4" customFormat="1" ht="27.75" customHeight="1" x14ac:dyDescent="0.2">
      <c r="B10" s="54" t="s">
        <v>6</v>
      </c>
      <c r="C10" s="55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58" t="s">
        <v>17</v>
      </c>
      <c r="C11" s="59"/>
      <c r="D11" s="60"/>
      <c r="E11" s="61"/>
      <c r="F11" s="30"/>
      <c r="G11" s="19" t="s">
        <v>18</v>
      </c>
      <c r="H11" s="20" t="s">
        <v>19</v>
      </c>
      <c r="I11" s="20">
        <v>5</v>
      </c>
      <c r="J11" s="18">
        <v>0.375</v>
      </c>
      <c r="K11" s="24" t="s">
        <v>29</v>
      </c>
      <c r="L11" s="25">
        <v>2793</v>
      </c>
      <c r="M11" s="27">
        <f t="shared" ref="M11:M13" si="0">L11*J11*I11</f>
        <v>5236.875</v>
      </c>
    </row>
    <row r="12" spans="2:13" s="1" customFormat="1" ht="15.95" customHeight="1" x14ac:dyDescent="0.2">
      <c r="B12" s="56" t="s">
        <v>28</v>
      </c>
      <c r="C12" s="57"/>
      <c r="D12" s="60"/>
      <c r="E12" s="61"/>
      <c r="F12" s="46"/>
      <c r="G12" s="19" t="s">
        <v>30</v>
      </c>
      <c r="H12" s="20" t="s">
        <v>19</v>
      </c>
      <c r="I12" s="20">
        <v>12</v>
      </c>
      <c r="J12" s="18">
        <v>0.25</v>
      </c>
      <c r="K12" s="24" t="s">
        <v>36</v>
      </c>
      <c r="L12" s="25">
        <v>1344.46</v>
      </c>
      <c r="M12" s="27">
        <f>L12*J12*I12</f>
        <v>4033.38</v>
      </c>
    </row>
    <row r="13" spans="2:13" s="1" customFormat="1" ht="15.95" customHeight="1" x14ac:dyDescent="0.2">
      <c r="B13" s="44"/>
      <c r="C13" s="45"/>
      <c r="D13" s="60"/>
      <c r="E13" s="61"/>
      <c r="F13" s="30"/>
      <c r="G13" s="19" t="s">
        <v>32</v>
      </c>
      <c r="H13" s="20" t="s">
        <v>19</v>
      </c>
      <c r="I13" s="20">
        <v>50</v>
      </c>
      <c r="J13" s="18">
        <v>0.25</v>
      </c>
      <c r="K13" s="40" t="s">
        <v>36</v>
      </c>
      <c r="L13" s="26">
        <v>1344.46</v>
      </c>
      <c r="M13" s="27">
        <f t="shared" si="0"/>
        <v>16805.75</v>
      </c>
    </row>
    <row r="14" spans="2:13" s="1" customFormat="1" ht="15.95" customHeight="1" x14ac:dyDescent="0.2">
      <c r="B14" s="44"/>
      <c r="C14" s="45"/>
      <c r="D14" s="60"/>
      <c r="E14" s="61"/>
      <c r="F14" s="30"/>
      <c r="G14" s="19" t="s">
        <v>20</v>
      </c>
      <c r="H14" s="20" t="s">
        <v>19</v>
      </c>
      <c r="I14" s="20">
        <v>50</v>
      </c>
      <c r="J14" s="18">
        <v>0.25</v>
      </c>
      <c r="K14" s="40" t="s">
        <v>36</v>
      </c>
      <c r="L14" s="26">
        <v>1344.46</v>
      </c>
      <c r="M14" s="27">
        <f>L14*J14*I14</f>
        <v>16805.75</v>
      </c>
    </row>
    <row r="15" spans="2:13" s="1" customFormat="1" ht="15.95" customHeight="1" x14ac:dyDescent="0.2">
      <c r="B15" s="44"/>
      <c r="C15" s="45"/>
      <c r="D15" s="60"/>
      <c r="E15" s="61"/>
      <c r="F15" s="30"/>
      <c r="G15" s="19" t="s">
        <v>33</v>
      </c>
      <c r="H15" s="20" t="s">
        <v>34</v>
      </c>
      <c r="I15" s="20">
        <v>40</v>
      </c>
      <c r="J15" s="18">
        <v>1</v>
      </c>
      <c r="K15" s="40" t="s">
        <v>37</v>
      </c>
      <c r="L15" s="26">
        <v>2766.21</v>
      </c>
      <c r="M15" s="27">
        <f>L15*J15*I15</f>
        <v>110648.4</v>
      </c>
    </row>
    <row r="16" spans="2:13" s="1" customFormat="1" ht="15.95" customHeight="1" x14ac:dyDescent="0.2">
      <c r="B16" s="58" t="s">
        <v>17</v>
      </c>
      <c r="C16" s="59"/>
      <c r="D16" s="62"/>
      <c r="E16" s="63"/>
      <c r="F16" s="30"/>
      <c r="G16" s="19"/>
      <c r="H16" s="20"/>
      <c r="I16" s="39"/>
      <c r="J16" s="18"/>
      <c r="K16" s="24"/>
      <c r="L16" s="26"/>
      <c r="M16" s="38"/>
    </row>
    <row r="17" spans="2:13" s="13" customFormat="1" ht="24" customHeight="1" x14ac:dyDescent="0.2">
      <c r="B17" s="48" t="s">
        <v>21</v>
      </c>
      <c r="C17" s="49"/>
      <c r="D17" s="50"/>
      <c r="E17" s="50"/>
      <c r="F17" s="49"/>
      <c r="G17" s="49"/>
      <c r="H17" s="51"/>
      <c r="I17" s="21">
        <f>SUM(I11:I16)</f>
        <v>157</v>
      </c>
      <c r="J17" s="22"/>
      <c r="K17" s="22"/>
      <c r="L17" s="21" t="s">
        <v>22</v>
      </c>
      <c r="M17" s="23">
        <f>SUM(M11:M16)</f>
        <v>153530.155</v>
      </c>
    </row>
    <row r="18" spans="2:13" s="3" customFormat="1" ht="18.75" x14ac:dyDescent="0.2">
      <c r="B18" s="5"/>
      <c r="C18" s="5"/>
      <c r="D18" s="5"/>
      <c r="E18" s="5"/>
      <c r="F18" s="5"/>
      <c r="G18" s="5"/>
      <c r="H18" s="5"/>
      <c r="I18" s="6" t="s">
        <v>23</v>
      </c>
      <c r="J18" s="7"/>
      <c r="K18" s="7"/>
      <c r="L18" s="21" t="s">
        <v>27</v>
      </c>
      <c r="M18" s="41">
        <v>0.35</v>
      </c>
    </row>
    <row r="19" spans="2:13" ht="21" x14ac:dyDescent="0.2">
      <c r="L19" s="21" t="s">
        <v>24</v>
      </c>
      <c r="M19" s="42">
        <f>(M17)*(1-M18)</f>
        <v>99794.600749999998</v>
      </c>
    </row>
    <row r="21" spans="2:13" ht="18.75" x14ac:dyDescent="0.2">
      <c r="B21" s="36" t="s">
        <v>35</v>
      </c>
      <c r="C21" s="36"/>
      <c r="D21" s="37"/>
    </row>
    <row r="23" spans="2:13" ht="15.75" x14ac:dyDescent="0.25">
      <c r="B23" s="47" t="s">
        <v>39</v>
      </c>
    </row>
    <row r="25" spans="2:13" x14ac:dyDescent="0.2">
      <c r="H25" s="43"/>
      <c r="I25" s="43"/>
      <c r="J25" s="43"/>
      <c r="K25" s="43"/>
      <c r="L25" s="43"/>
      <c r="M25" s="43"/>
    </row>
    <row r="26" spans="2:13" x14ac:dyDescent="0.2">
      <c r="H26" s="43"/>
      <c r="I26" s="43"/>
      <c r="J26" s="43"/>
      <c r="K26" s="43"/>
      <c r="L26" s="43"/>
      <c r="M26" s="43"/>
    </row>
    <row r="27" spans="2:13" x14ac:dyDescent="0.2">
      <c r="H27" s="43"/>
      <c r="I27" s="43"/>
      <c r="J27" s="43"/>
      <c r="K27" s="43"/>
      <c r="L27" s="43"/>
      <c r="M27" s="43"/>
    </row>
    <row r="28" spans="2:13" x14ac:dyDescent="0.2">
      <c r="H28" s="43"/>
      <c r="I28" s="43"/>
      <c r="J28" s="43"/>
      <c r="K28" s="43"/>
      <c r="L28" s="43"/>
      <c r="M28" s="43"/>
    </row>
    <row r="29" spans="2:13" x14ac:dyDescent="0.2">
      <c r="H29" s="43"/>
      <c r="I29" s="43"/>
      <c r="J29" s="43"/>
      <c r="K29" s="43"/>
      <c r="L29" s="43"/>
      <c r="M29" s="43"/>
    </row>
    <row r="30" spans="2:13" x14ac:dyDescent="0.2">
      <c r="H30" s="43"/>
      <c r="I30" s="43"/>
      <c r="J30" s="43"/>
      <c r="K30" s="43"/>
      <c r="L30" s="43"/>
      <c r="M30" s="43"/>
    </row>
    <row r="31" spans="2:13" x14ac:dyDescent="0.2">
      <c r="H31" s="43"/>
      <c r="I31" s="43"/>
      <c r="J31" s="43"/>
      <c r="K31" s="43"/>
      <c r="L31" s="43"/>
      <c r="M31" s="43"/>
    </row>
    <row r="32" spans="2:13" x14ac:dyDescent="0.2">
      <c r="H32" s="43"/>
      <c r="I32" s="43"/>
      <c r="J32" s="43"/>
      <c r="K32" s="43"/>
      <c r="L32" s="43"/>
      <c r="M32" s="43"/>
    </row>
    <row r="33" spans="8:13" x14ac:dyDescent="0.2">
      <c r="H33" s="43"/>
      <c r="I33" s="43"/>
      <c r="J33" s="43"/>
      <c r="K33" s="43"/>
      <c r="L33" s="43"/>
      <c r="M33" s="43"/>
    </row>
    <row r="34" spans="8:13" x14ac:dyDescent="0.2">
      <c r="H34" s="43"/>
      <c r="I34" s="43"/>
      <c r="J34" s="43"/>
      <c r="K34" s="43"/>
      <c r="L34" s="43"/>
      <c r="M34" s="43"/>
    </row>
    <row r="35" spans="8:13" x14ac:dyDescent="0.2">
      <c r="H35" s="43"/>
      <c r="I35" s="43"/>
      <c r="J35" s="43"/>
      <c r="K35" s="43"/>
      <c r="L35" s="43"/>
      <c r="M35" s="43"/>
    </row>
    <row r="36" spans="8:13" x14ac:dyDescent="0.2">
      <c r="H36" s="43"/>
      <c r="I36" s="43"/>
      <c r="J36" s="43"/>
      <c r="K36" s="43"/>
      <c r="L36" s="43"/>
      <c r="M36" s="43"/>
    </row>
    <row r="37" spans="8:13" x14ac:dyDescent="0.2">
      <c r="H37" s="43"/>
      <c r="I37" s="43"/>
      <c r="J37" s="43"/>
      <c r="K37" s="43"/>
      <c r="L37" s="43"/>
      <c r="M37" s="43"/>
    </row>
    <row r="38" spans="8:13" x14ac:dyDescent="0.2">
      <c r="H38" s="43"/>
      <c r="I38" s="43"/>
      <c r="J38" s="43"/>
      <c r="K38" s="43"/>
      <c r="L38" s="43"/>
      <c r="M38" s="43"/>
    </row>
    <row r="39" spans="8:13" x14ac:dyDescent="0.2">
      <c r="H39" s="43"/>
      <c r="I39" s="43"/>
      <c r="J39" s="43"/>
      <c r="K39" s="43"/>
      <c r="L39" s="43"/>
      <c r="M39" s="43"/>
    </row>
    <row r="40" spans="8:13" x14ac:dyDescent="0.2">
      <c r="H40" s="43"/>
      <c r="I40" s="43"/>
      <c r="J40" s="43"/>
      <c r="K40" s="43"/>
      <c r="L40" s="43"/>
      <c r="M40" s="43"/>
    </row>
    <row r="41" spans="8:13" x14ac:dyDescent="0.2">
      <c r="H41" s="43"/>
      <c r="I41" s="43"/>
      <c r="J41" s="43"/>
      <c r="K41" s="43"/>
      <c r="L41" s="43"/>
      <c r="M41" s="43"/>
    </row>
    <row r="42" spans="8:13" x14ac:dyDescent="0.2">
      <c r="H42" s="43"/>
      <c r="I42" s="43"/>
      <c r="J42" s="43"/>
      <c r="K42" s="43"/>
      <c r="L42" s="43"/>
      <c r="M42" s="43"/>
    </row>
    <row r="43" spans="8:13" x14ac:dyDescent="0.2">
      <c r="H43" s="43"/>
      <c r="I43" s="43"/>
      <c r="J43" s="43"/>
      <c r="K43" s="43"/>
      <c r="L43" s="43"/>
      <c r="M43" s="43"/>
    </row>
    <row r="44" spans="8:13" x14ac:dyDescent="0.2">
      <c r="H44" s="43"/>
      <c r="I44" s="43"/>
      <c r="J44" s="43"/>
      <c r="K44" s="43"/>
      <c r="L44" s="43"/>
      <c r="M44" s="43"/>
    </row>
  </sheetData>
  <mergeCells count="8">
    <mergeCell ref="B17:H17"/>
    <mergeCell ref="B8:C8"/>
    <mergeCell ref="B9:M9"/>
    <mergeCell ref="B10:C10"/>
    <mergeCell ref="B12:C12"/>
    <mergeCell ref="B16:C16"/>
    <mergeCell ref="D11:E16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Alice Aghinoni Fantin</cp:lastModifiedBy>
  <cp:revision/>
  <cp:lastPrinted>2025-08-12T14:03:04Z</cp:lastPrinted>
  <dcterms:created xsi:type="dcterms:W3CDTF">2010-10-14T19:08:52Z</dcterms:created>
  <dcterms:modified xsi:type="dcterms:W3CDTF">2025-12-03T19:48:55Z</dcterms:modified>
  <cp:category/>
  <cp:contentStatus/>
</cp:coreProperties>
</file>